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e.dominguez\Downloads\"/>
    </mc:Choice>
  </mc:AlternateContent>
  <xr:revisionPtr revIDLastSave="0" documentId="13_ncr:1_{515E9AF0-2877-4122-85E0-DB0AD16603A0}" xr6:coauthVersionLast="36" xr6:coauthVersionMax="47" xr10:uidLastSave="{00000000-0000-0000-0000-000000000000}"/>
  <bookViews>
    <workbookView xWindow="0" yWindow="0" windowWidth="19200" windowHeight="7070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2" l="1"/>
  <c r="A18" i="2"/>
  <c r="A17" i="2"/>
  <c r="A16" i="2"/>
  <c r="A14" i="2"/>
  <c r="A13" i="2"/>
  <c r="A12" i="2"/>
  <c r="A11" i="2"/>
  <c r="A10" i="2"/>
  <c r="A9" i="2"/>
  <c r="A15" i="2"/>
  <c r="G19" i="1"/>
  <c r="E20" i="1" s="1"/>
  <c r="F19" i="1"/>
  <c r="A8" i="2"/>
  <c r="A7" i="2"/>
  <c r="G2" i="2"/>
  <c r="G1" i="2"/>
  <c r="C2" i="2"/>
  <c r="C1" i="2"/>
</calcChain>
</file>

<file path=xl/sharedStrings.xml><?xml version="1.0" encoding="utf-8"?>
<sst xmlns="http://schemas.openxmlformats.org/spreadsheetml/2006/main" count="39" uniqueCount="35">
  <si>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</si>
  <si>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</si>
  <si>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</si>
  <si>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</si>
  <si>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</si>
  <si>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</si>
  <si>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</si>
  <si>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</si>
  <si>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t>Réservé à l'administration</t>
  </si>
  <si>
    <t>Date :</t>
  </si>
  <si>
    <t>Libellé matière</t>
  </si>
  <si>
    <t>Description</t>
  </si>
  <si>
    <t>Description des matières choisies :</t>
  </si>
  <si>
    <t>Intitulé des matières suivie à l'iaelyon</t>
  </si>
  <si>
    <t>* Matières obligatoires</t>
  </si>
  <si>
    <t>Equivalent ECTS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</si>
  <si>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</si>
  <si>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</si>
  <si>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</si>
  <si>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</si>
  <si>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</si>
  <si>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Stock Valuation</t>
  </si>
  <si>
    <t>LV2</t>
  </si>
  <si>
    <t>International HRM &amp; Cross Cultural Management</t>
  </si>
  <si>
    <t>Audit</t>
  </si>
  <si>
    <t>Social Responsibility and Business ethics</t>
  </si>
  <si>
    <t>Principles of Continuous Improvement</t>
  </si>
  <si>
    <t>Organisational Behaviour</t>
  </si>
  <si>
    <t>* MGMT &amp; Accounting Control</t>
  </si>
  <si>
    <t>Data collection for marketing &amp; management</t>
  </si>
  <si>
    <t>Sales Management</t>
  </si>
  <si>
    <t>* Entrepreneurship and Innovation</t>
  </si>
  <si>
    <t>* Digital Marketing</t>
  </si>
  <si>
    <t>Digitalisation of Business Processes</t>
  </si>
  <si>
    <t>Strategic Diagnosis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</si>
</sst>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i/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  <font>
      <i/>
      <sz val="10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Layout" topLeftCell="A2" zoomScaleNormal="100" workbookViewId="0">
      <selection activeCell="E24" sqref="E24"/>
    </sheetView>
  </sheetViews>
  <sheetFormatPr baseColWidth="10" defaultRowHeight="14.5"/>
  <cols>
    <col min="1" max="1" width="5.1796875" style="1" customWidth="1"/>
    <col min="2" max="3" width="9.81640625" style="1" customWidth="1"/>
    <col min="4" max="4" width="23.26953125" style="1" customWidth="1"/>
    <col min="5" max="5" width="54.81640625" style="1" customWidth="1"/>
    <col min="6" max="6" width="12.26953125" style="1" customWidth="1"/>
    <col min="7" max="7" width="13.26953125" style="1" customWidth="1"/>
    <col min="8" max="8" width="12.26953125" style="1" customWidth="1"/>
    <col min="9" max="9" width="10" style="1" customWidth="1"/>
    <col min="10" max="11" width="12.1796875" style="1" customWidth="1"/>
    <col min="12" max="12" width="11.453125" style="1"/>
  </cols>
  <sheetData>
    <row r="1" spans="1:12">
      <c r="A1" s="16" t="s">
        <v>0</v>
      </c>
      <c r="B1" s="16"/>
      <c r="C1" s="26"/>
      <c r="D1" s="26"/>
      <c r="E1" s="26"/>
      <c r="F1" s="3" t="s">
        <v>1</v>
      </c>
      <c r="G1" s="11"/>
      <c r="H1" s="2"/>
      <c r="J1" s="11"/>
      <c r="K1" s="2"/>
      <c r="L1" s="2"/>
    </row>
    <row r="2" spans="1:12">
      <c r="A2" s="2" t="s">
        <v>3</v>
      </c>
      <c r="B2" s="2"/>
      <c r="C2" s="2"/>
      <c r="D2" s="26"/>
      <c r="E2" s="26"/>
      <c r="F2" s="3" t="s">
        <v>2</v>
      </c>
      <c r="G2" s="11"/>
      <c r="H2" s="2"/>
      <c r="J2" s="11"/>
      <c r="K2" s="2"/>
      <c r="L2" s="2"/>
    </row>
    <row r="3" spans="1:12" ht="8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thickBot="1">
      <c r="A4" s="2"/>
      <c r="B4" s="33" t="s">
        <v>13</v>
      </c>
      <c r="C4" s="34"/>
      <c r="D4" s="35"/>
      <c r="E4" s="18" t="s">
        <v>4</v>
      </c>
      <c r="F4" s="5" t="s">
        <v>5</v>
      </c>
      <c r="G4" s="22" t="s">
        <v>15</v>
      </c>
      <c r="H4" s="2"/>
      <c r="I4" s="2"/>
      <c r="J4" s="2"/>
      <c r="K4"/>
      <c r="L4"/>
    </row>
    <row r="5" spans="1:12" ht="15.75" customHeight="1">
      <c r="A5" s="2"/>
      <c r="B5" s="30" t="s">
        <v>31</v>
      </c>
      <c r="C5" s="31"/>
      <c r="D5" s="32"/>
      <c r="E5" s="19"/>
      <c r="F5" s="12"/>
      <c r="G5" s="13"/>
      <c r="H5" s="2"/>
      <c r="I5" s="2"/>
      <c r="J5" s="2"/>
      <c r="K5"/>
      <c r="L5"/>
    </row>
    <row r="6" spans="1:12">
      <c r="A6" s="2"/>
      <c r="B6" s="36" t="s">
        <v>28</v>
      </c>
      <c r="C6" s="37"/>
      <c r="D6" s="38"/>
      <c r="E6" s="19"/>
      <c r="F6" s="12"/>
      <c r="G6" s="13"/>
      <c r="H6" s="2"/>
      <c r="I6" s="2"/>
      <c r="J6" s="2"/>
      <c r="K6"/>
      <c r="L6"/>
    </row>
    <row r="7" spans="1:12">
      <c r="A7" s="2"/>
      <c r="B7" s="27" t="s">
        <v>32</v>
      </c>
      <c r="C7" s="28"/>
      <c r="D7" s="29"/>
      <c r="E7" s="19"/>
      <c r="F7" s="12"/>
      <c r="G7" s="13"/>
      <c r="H7" s="2"/>
      <c r="I7" s="2"/>
      <c r="J7" s="2"/>
      <c r="K7"/>
      <c r="L7"/>
    </row>
    <row r="8" spans="1:12">
      <c r="A8" s="2"/>
      <c r="B8" s="27" t="s">
        <v>30</v>
      </c>
      <c r="C8" s="28"/>
      <c r="D8" s="29"/>
      <c r="E8" s="20"/>
      <c r="F8" s="14"/>
      <c r="G8" s="15"/>
      <c r="H8" s="2"/>
      <c r="I8" s="2"/>
      <c r="J8" s="2"/>
      <c r="K8"/>
      <c r="L8"/>
    </row>
    <row r="9" spans="1:12">
      <c r="A9" s="2"/>
      <c r="B9" s="27" t="s">
        <v>21</v>
      </c>
      <c r="C9" s="28"/>
      <c r="D9" s="29"/>
      <c r="E9" s="25"/>
      <c r="F9" s="14"/>
      <c r="G9" s="15"/>
      <c r="H9" s="2"/>
      <c r="I9" s="2"/>
      <c r="J9" s="2"/>
      <c r="K9"/>
      <c r="L9"/>
    </row>
    <row r="10" spans="1:12" ht="15.75" customHeight="1">
      <c r="A10" s="2"/>
      <c r="B10" s="27" t="s">
        <v>27</v>
      </c>
      <c r="C10" s="28"/>
      <c r="D10" s="29"/>
      <c r="E10" s="20"/>
      <c r="F10" s="14"/>
      <c r="G10" s="15"/>
      <c r="H10" s="2"/>
      <c r="I10" s="2"/>
      <c r="J10" s="2"/>
      <c r="K10"/>
      <c r="L10"/>
    </row>
    <row r="11" spans="1:12">
      <c r="A11" s="2"/>
      <c r="B11" s="27" t="s">
        <v>23</v>
      </c>
      <c r="C11" s="28"/>
      <c r="D11" s="29"/>
      <c r="E11" s="20"/>
      <c r="F11" s="14"/>
      <c r="G11" s="15"/>
      <c r="H11" s="2"/>
      <c r="I11" s="2"/>
      <c r="J11" s="2"/>
      <c r="K11"/>
      <c r="L11"/>
    </row>
    <row r="12" spans="1:12">
      <c r="A12" s="2"/>
      <c r="B12" s="27" t="s">
        <v>29</v>
      </c>
      <c r="C12" s="28"/>
      <c r="D12" s="29"/>
      <c r="E12" s="20"/>
      <c r="F12" s="14"/>
      <c r="G12" s="15"/>
      <c r="H12" s="2"/>
      <c r="I12" s="2"/>
      <c r="J12" s="2"/>
      <c r="K12"/>
      <c r="L12"/>
    </row>
    <row r="13" spans="1:12">
      <c r="A13" s="2"/>
      <c r="B13" s="27" t="s">
        <v>34</v>
      </c>
      <c r="C13" s="28"/>
      <c r="D13" s="29"/>
      <c r="E13" s="20"/>
      <c r="F13" s="14"/>
      <c r="G13" s="15"/>
      <c r="H13" s="2"/>
      <c r="I13" s="2"/>
      <c r="J13" s="2"/>
      <c r="K13"/>
      <c r="L13"/>
    </row>
    <row r="14" spans="1:12">
      <c r="A14" s="2"/>
      <c r="B14" s="27" t="s">
        <v>24</v>
      </c>
      <c r="C14" s="28"/>
      <c r="D14" s="29"/>
      <c r="E14" s="20"/>
      <c r="F14" s="14"/>
      <c r="G14" s="15"/>
      <c r="H14" s="2"/>
      <c r="I14" s="2"/>
      <c r="J14" s="2"/>
      <c r="K14"/>
      <c r="L14"/>
    </row>
    <row r="15" spans="1:12">
      <c r="A15" s="2"/>
      <c r="B15" s="27" t="s">
        <v>22</v>
      </c>
      <c r="C15" s="28"/>
      <c r="D15" s="29"/>
      <c r="E15" s="20"/>
      <c r="F15" s="14"/>
      <c r="G15" s="15"/>
      <c r="H15" s="2"/>
      <c r="I15" s="2"/>
      <c r="J15" s="2"/>
      <c r="K15"/>
      <c r="L15"/>
    </row>
    <row r="16" spans="1:12">
      <c r="A16" s="2"/>
      <c r="B16" s="27" t="s">
        <v>25</v>
      </c>
      <c r="C16" s="28"/>
      <c r="D16" s="29"/>
      <c r="E16" s="20"/>
      <c r="F16" s="14"/>
      <c r="G16" s="15"/>
      <c r="H16" s="2"/>
      <c r="I16" s="2"/>
      <c r="J16" s="2"/>
      <c r="K16"/>
      <c r="L16"/>
    </row>
    <row r="17" spans="1:12">
      <c r="A17" s="2"/>
      <c r="B17" s="27" t="s">
        <v>26</v>
      </c>
      <c r="C17" s="28"/>
      <c r="D17" s="29"/>
      <c r="E17" s="20"/>
      <c r="F17" s="14"/>
      <c r="G17" s="15"/>
      <c r="H17" s="2"/>
      <c r="I17" s="2"/>
      <c r="J17" s="2"/>
      <c r="K17"/>
      <c r="L17"/>
    </row>
    <row r="18" spans="1:12" ht="15" thickBot="1">
      <c r="A18" s="2"/>
      <c r="B18" s="27" t="s">
        <v>33</v>
      </c>
      <c r="C18" s="28"/>
      <c r="D18" s="29"/>
      <c r="E18" s="20"/>
      <c r="F18" s="14"/>
      <c r="G18" s="15"/>
      <c r="H18" s="2"/>
      <c r="I18" s="2"/>
      <c r="J18" s="2"/>
      <c r="K18"/>
      <c r="L18"/>
    </row>
    <row r="19" spans="1:12" ht="17.25" customHeight="1" thickBot="1">
      <c r="A19" s="2"/>
      <c r="B19" s="42" t="s">
        <v>6</v>
      </c>
      <c r="C19" s="43"/>
      <c r="D19" s="43"/>
      <c r="E19" s="44"/>
      <c r="F19" s="7">
        <f>SUM(F5:F15)</f>
        <v>0</v>
      </c>
      <c r="G19" s="6">
        <f>SUM(G5:G15)</f>
        <v>0</v>
      </c>
      <c r="H19" s="2"/>
      <c r="I19" s="2"/>
      <c r="J19" s="2"/>
      <c r="K19"/>
      <c r="L19"/>
    </row>
    <row r="20" spans="1:12">
      <c r="A20" s="2"/>
      <c r="B20" s="23" t="s">
        <v>14</v>
      </c>
      <c r="D20" s="17"/>
      <c r="E20" s="47" t="str">
        <f>IF(G19&lt;60, "Il manque des crédits pour atteindre 60ECTS", "")</f>
        <v>Il manque des crédits pour atteindre 60ECTS</v>
      </c>
      <c r="F20" s="47"/>
      <c r="G20" s="47"/>
      <c r="H20" s="2"/>
      <c r="I20" s="2"/>
      <c r="J20" s="2"/>
      <c r="K20" s="2"/>
      <c r="L20" s="2"/>
    </row>
    <row r="21" spans="1:12">
      <c r="A21" s="2"/>
      <c r="B21" s="23"/>
      <c r="D21" s="17"/>
      <c r="E21" s="24"/>
      <c r="F21" s="24"/>
      <c r="G21" s="24"/>
      <c r="H21" s="2"/>
      <c r="I21" s="2"/>
      <c r="J21" s="2"/>
      <c r="K21" s="2"/>
      <c r="L21" s="2"/>
    </row>
    <row r="22" spans="1:12" ht="8.25" customHeight="1">
      <c r="A22" s="2"/>
      <c r="B22" s="2"/>
      <c r="C22" s="2"/>
      <c r="D22" s="2"/>
      <c r="E22" s="2"/>
      <c r="F22" s="2"/>
      <c r="G22" s="4"/>
      <c r="H22" s="2"/>
      <c r="I22" s="2"/>
      <c r="L22" s="2"/>
    </row>
    <row r="23" spans="1:12">
      <c r="A23" s="2" t="s">
        <v>19</v>
      </c>
      <c r="B23" s="2"/>
      <c r="C23" s="2"/>
      <c r="D23" s="2"/>
      <c r="E23" s="2"/>
      <c r="F23" s="45" t="s">
        <v>8</v>
      </c>
      <c r="G23" s="46"/>
      <c r="H23" s="2"/>
      <c r="I23" s="2"/>
      <c r="L23" s="2"/>
    </row>
    <row r="24" spans="1:12">
      <c r="A24" s="2" t="s">
        <v>20</v>
      </c>
      <c r="B24" s="2"/>
      <c r="C24" s="2"/>
      <c r="D24" s="2"/>
      <c r="E24" s="2"/>
      <c r="F24" s="40" t="s">
        <v>7</v>
      </c>
      <c r="G24" s="41"/>
      <c r="H24" s="2"/>
      <c r="I24" s="2"/>
      <c r="L24" s="2"/>
    </row>
    <row r="25" spans="1:12">
      <c r="F25" s="8" t="s">
        <v>16</v>
      </c>
      <c r="G25" s="9" t="s">
        <v>17</v>
      </c>
      <c r="H25" s="16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1"/>
      <c r="H26" s="21"/>
      <c r="I26" s="2"/>
    </row>
    <row r="27" spans="1:12">
      <c r="A27" s="2" t="s">
        <v>9</v>
      </c>
      <c r="B27" s="2"/>
      <c r="C27" s="2"/>
      <c r="D27" s="2"/>
      <c r="E27" s="2"/>
      <c r="F27" s="2"/>
      <c r="G27" s="2"/>
      <c r="H27" s="2"/>
      <c r="I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</row>
    <row r="29" spans="1:12">
      <c r="A29" s="39" t="s">
        <v>18</v>
      </c>
      <c r="B29" s="39"/>
      <c r="C29" s="39"/>
      <c r="D29" s="39"/>
      <c r="E29" s="39"/>
      <c r="F29" s="39"/>
      <c r="G29" s="39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22">
    <mergeCell ref="B15:D15"/>
    <mergeCell ref="B6:D6"/>
    <mergeCell ref="B9:D9"/>
    <mergeCell ref="A29:G29"/>
    <mergeCell ref="B8:D8"/>
    <mergeCell ref="F24:G24"/>
    <mergeCell ref="B19:E19"/>
    <mergeCell ref="F23:G23"/>
    <mergeCell ref="B11:D11"/>
    <mergeCell ref="E20:G20"/>
    <mergeCell ref="B7:D7"/>
    <mergeCell ref="B13:D13"/>
    <mergeCell ref="B14:D14"/>
    <mergeCell ref="B16:D16"/>
    <mergeCell ref="B17:D17"/>
    <mergeCell ref="B18:D18"/>
    <mergeCell ref="C1:E1"/>
    <mergeCell ref="D2:E2"/>
    <mergeCell ref="B12:D12"/>
    <mergeCell ref="B10:D10"/>
    <mergeCell ref="B5:D5"/>
    <mergeCell ref="B4:D4"/>
  </mergeCells>
  <pageMargins left="0.7" right="0.7" top="0.96875" bottom="0.4375" header="0.3" footer="0.3"/>
  <pageSetup paperSize="9" scale="94" orientation="landscape" verticalDpi="360" r:id="rId1"/>
  <headerFooter>
    <oddHeader>&amp;L&amp;G&amp;C&amp;"Century Gothic,Gras"&amp;10
Licence Business &amp; Management
Plan d'études pour l'année 2026-2027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view="pageLayout" zoomScaleNormal="100" workbookViewId="0">
      <selection activeCell="A7" sqref="A7:B7"/>
    </sheetView>
  </sheetViews>
  <sheetFormatPr baseColWidth="10" defaultRowHeight="14.5"/>
  <cols>
    <col min="2" max="2" width="13.453125" customWidth="1"/>
  </cols>
  <sheetData>
    <row r="1" spans="1:8">
      <c r="A1" s="51" t="s">
        <v>0</v>
      </c>
      <c r="B1" s="51"/>
      <c r="C1" s="2">
        <f>'Plan d''études'!C1</f>
        <v>0</v>
      </c>
      <c r="D1" s="2"/>
      <c r="F1" s="3" t="s">
        <v>1</v>
      </c>
      <c r="G1" s="2">
        <f>'Plan d''études'!G1</f>
        <v>0</v>
      </c>
    </row>
    <row r="2" spans="1:8">
      <c r="A2" s="52" t="s">
        <v>3</v>
      </c>
      <c r="B2" s="52"/>
      <c r="C2" s="2">
        <f>'Plan d''études'!D2</f>
        <v>0</v>
      </c>
      <c r="D2" s="2"/>
      <c r="F2" s="3" t="s">
        <v>2</v>
      </c>
      <c r="G2" s="2">
        <f>'Plan d''études'!G2</f>
        <v>0</v>
      </c>
    </row>
    <row r="3" spans="1:8">
      <c r="A3" s="3"/>
      <c r="B3" s="3"/>
      <c r="C3" s="2"/>
      <c r="D3" s="2"/>
      <c r="E3" s="3"/>
      <c r="F3" s="2"/>
      <c r="G3" s="2"/>
    </row>
    <row r="4" spans="1:8">
      <c r="A4" s="10" t="s">
        <v>12</v>
      </c>
      <c r="B4" s="3"/>
      <c r="C4" s="2"/>
      <c r="D4" s="2"/>
      <c r="E4" s="3"/>
      <c r="F4" s="2"/>
      <c r="G4" s="2"/>
    </row>
    <row r="5" spans="1:8">
      <c r="A5" s="3"/>
      <c r="B5" s="3"/>
      <c r="C5" s="2"/>
      <c r="D5" s="2"/>
      <c r="E5" s="3"/>
      <c r="F5" s="2"/>
      <c r="G5" s="2"/>
    </row>
    <row r="6" spans="1:8" ht="16.5" customHeight="1">
      <c r="A6" s="53" t="s">
        <v>10</v>
      </c>
      <c r="B6" s="54"/>
      <c r="C6" s="55" t="s">
        <v>11</v>
      </c>
      <c r="D6" s="55"/>
      <c r="E6" s="55"/>
      <c r="F6" s="55"/>
      <c r="G6" s="55"/>
      <c r="H6" s="55"/>
    </row>
    <row r="7" spans="1:8" ht="51.75" customHeight="1">
      <c r="A7" s="48">
        <f>'Plan d''études'!E5</f>
        <v>0</v>
      </c>
      <c r="B7" s="49"/>
      <c r="C7" s="50"/>
      <c r="D7" s="50"/>
      <c r="E7" s="50"/>
      <c r="F7" s="50"/>
      <c r="G7" s="50"/>
      <c r="H7" s="50"/>
    </row>
    <row r="8" spans="1:8" ht="51.75" customHeight="1">
      <c r="A8" s="48" t="e">
        <f>'Plan d''études'!#REF!</f>
        <v>#REF!</v>
      </c>
      <c r="B8" s="49"/>
      <c r="C8" s="50"/>
      <c r="D8" s="50"/>
      <c r="E8" s="50"/>
      <c r="F8" s="50"/>
      <c r="G8" s="50"/>
      <c r="H8" s="50"/>
    </row>
    <row r="9" spans="1:8" ht="51.75" customHeight="1">
      <c r="A9" s="48" t="e">
        <f>'Plan d''études'!#REF!</f>
        <v>#REF!</v>
      </c>
      <c r="B9" s="49"/>
      <c r="C9" s="50"/>
      <c r="D9" s="50"/>
      <c r="E9" s="50"/>
      <c r="F9" s="50"/>
      <c r="G9" s="50"/>
      <c r="H9" s="50"/>
    </row>
    <row r="10" spans="1:8" ht="51.75" customHeight="1">
      <c r="A10" s="48" t="e">
        <f>'Plan d''études'!#REF!</f>
        <v>#REF!</v>
      </c>
      <c r="B10" s="49"/>
      <c r="C10" s="50"/>
      <c r="D10" s="50"/>
      <c r="E10" s="50"/>
      <c r="F10" s="50"/>
      <c r="G10" s="50"/>
      <c r="H10" s="50"/>
    </row>
    <row r="11" spans="1:8" ht="51.75" customHeight="1">
      <c r="A11" s="48">
        <f>'Plan d''études'!E8</f>
        <v>0</v>
      </c>
      <c r="B11" s="49"/>
      <c r="C11" s="50"/>
      <c r="D11" s="50"/>
      <c r="E11" s="50"/>
      <c r="F11" s="50"/>
      <c r="G11" s="50"/>
      <c r="H11" s="50"/>
    </row>
    <row r="12" spans="1:8" ht="51.75" customHeight="1">
      <c r="A12" s="48">
        <f>'Plan d''études'!E9</f>
        <v>0</v>
      </c>
      <c r="B12" s="49"/>
      <c r="C12" s="50"/>
      <c r="D12" s="50"/>
      <c r="E12" s="50"/>
      <c r="F12" s="50"/>
      <c r="G12" s="50"/>
      <c r="H12" s="50"/>
    </row>
    <row r="13" spans="1:8" ht="51.75" customHeight="1">
      <c r="A13" s="48">
        <f>'Plan d''études'!E10</f>
        <v>0</v>
      </c>
      <c r="B13" s="49"/>
      <c r="C13" s="50"/>
      <c r="D13" s="50"/>
      <c r="E13" s="50"/>
      <c r="F13" s="50"/>
      <c r="G13" s="50"/>
      <c r="H13" s="50"/>
    </row>
    <row r="14" spans="1:8" ht="51.75" customHeight="1">
      <c r="A14" s="48">
        <f>'Plan d''études'!E11</f>
        <v>0</v>
      </c>
      <c r="B14" s="49"/>
      <c r="C14" s="50"/>
      <c r="D14" s="50"/>
      <c r="E14" s="50"/>
      <c r="F14" s="50"/>
      <c r="G14" s="50"/>
      <c r="H14" s="50"/>
    </row>
    <row r="15" spans="1:8" ht="51.75" customHeight="1">
      <c r="A15" s="48">
        <f>'Plan d''études'!E15</f>
        <v>0</v>
      </c>
      <c r="B15" s="49"/>
      <c r="C15" s="50"/>
      <c r="D15" s="50"/>
      <c r="E15" s="50"/>
      <c r="F15" s="50"/>
      <c r="G15" s="50"/>
      <c r="H15" s="50"/>
    </row>
    <row r="16" spans="1:8" ht="51.75" customHeight="1">
      <c r="A16" s="48" t="e">
        <f>'Plan d''études'!#REF!</f>
        <v>#REF!</v>
      </c>
      <c r="B16" s="49"/>
      <c r="C16" s="50"/>
      <c r="D16" s="50"/>
      <c r="E16" s="50"/>
      <c r="F16" s="50"/>
      <c r="G16" s="50"/>
      <c r="H16" s="50"/>
    </row>
    <row r="17" spans="1:8" ht="51.75" customHeight="1">
      <c r="A17" s="48" t="e">
        <f>'Plan d''études'!#REF!</f>
        <v>#REF!</v>
      </c>
      <c r="B17" s="49"/>
      <c r="C17" s="50"/>
      <c r="D17" s="50"/>
      <c r="E17" s="50"/>
      <c r="F17" s="50"/>
      <c r="G17" s="50"/>
      <c r="H17" s="50"/>
    </row>
    <row r="18" spans="1:8" ht="51.75" customHeight="1">
      <c r="A18" s="48" t="e">
        <f>'Plan d''études'!#REF!</f>
        <v>#REF!</v>
      </c>
      <c r="B18" s="49"/>
      <c r="C18" s="50"/>
      <c r="D18" s="50"/>
      <c r="E18" s="50"/>
      <c r="F18" s="50"/>
      <c r="G18" s="50"/>
      <c r="H18" s="50"/>
    </row>
    <row r="19" spans="1:8" ht="51.75" customHeight="1">
      <c r="A19" s="48" t="e">
        <f>'Plan d''études'!#REF!</f>
        <v>#REF!</v>
      </c>
      <c r="B19" s="49"/>
      <c r="C19" s="50"/>
      <c r="D19" s="50"/>
      <c r="E19" s="50"/>
      <c r="F19" s="50"/>
      <c r="G19" s="50"/>
      <c r="H19" s="50"/>
    </row>
  </sheetData>
  <sheetProtection algorithmName="SHA-512" hashValue="ydu0KS+OQ63s9ztlWwedGV0SAjaVoyy8+tGN8lWWg2eheQ0P1YhAv5nVteXZiJAUaI20OoFLxoIXD5Z6Dnfm7A==" saltValue="wv9Kq0DuSbOqEX8mCQ1xzg==" spinCount="100000" sheet="1" objects="1" scenarios="1"/>
  <mergeCells count="30">
    <mergeCell ref="A1:B1"/>
    <mergeCell ref="A2:B2"/>
    <mergeCell ref="C8:H8"/>
    <mergeCell ref="C13:H13"/>
    <mergeCell ref="C12:H12"/>
    <mergeCell ref="C10:H10"/>
    <mergeCell ref="C9:H9"/>
    <mergeCell ref="C11:H11"/>
    <mergeCell ref="A11:B11"/>
    <mergeCell ref="A12:B12"/>
    <mergeCell ref="A6:B6"/>
    <mergeCell ref="A8:B8"/>
    <mergeCell ref="A9:B9"/>
    <mergeCell ref="A10:B10"/>
    <mergeCell ref="C7:H7"/>
    <mergeCell ref="C6:H6"/>
    <mergeCell ref="A19:B19"/>
    <mergeCell ref="C19:H19"/>
    <mergeCell ref="A17:B17"/>
    <mergeCell ref="A16:B16"/>
    <mergeCell ref="A7:B7"/>
    <mergeCell ref="C16:H16"/>
    <mergeCell ref="C17:H17"/>
    <mergeCell ref="A18:B18"/>
    <mergeCell ref="C18:H18"/>
    <mergeCell ref="A13:B13"/>
    <mergeCell ref="A14:B14"/>
    <mergeCell ref="C15:H15"/>
    <mergeCell ref="C14:H14"/>
    <mergeCell ref="A15:B15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Licence Gestion, parcours Management et Sciences Humaines (MSH)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DOMINGUEZ Noemie</cp:lastModifiedBy>
  <cp:lastPrinted>2020-03-19T15:40:38Z</cp:lastPrinted>
  <dcterms:created xsi:type="dcterms:W3CDTF">2020-02-04T14:05:49Z</dcterms:created>
  <dcterms:modified xsi:type="dcterms:W3CDTF">2026-03-31T12:31:57Z</dcterms:modified>
</cp:coreProperties>
</file>